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<sst xmlns="http://schemas.openxmlformats.org/spreadsheetml/2006/main" count="54" uniqueCount="34">
  <si>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TALDEAREN DATUAK</t>
  </si>
  <si>
    <t>1. G</t>
  </si>
  <si>
    <t>2. G</t>
  </si>
  <si>
    <t>3. G</t>
  </si>
  <si>
    <t>4. G</t>
  </si>
  <si>
    <t>5. G</t>
  </si>
  <si>
    <t>6. G</t>
  </si>
  <si>
    <t>7. G</t>
  </si>
  <si>
    <t>8. G</t>
  </si>
  <si>
    <t>9. G</t>
  </si>
  <si>
    <t>10. G</t>
  </si>
  <si>
    <t>11. G</t>
  </si>
  <si>
    <t xml:space="preserve"> 2. T</t>
  </si>
  <si>
    <t xml:space="preserve"> 3. T</t>
  </si>
  <si>
    <t xml:space="preserve"> 4. T</t>
  </si>
  <si>
    <t xml:space="preserve"> 1. T</t>
  </si>
  <si>
    <t>PZ</t>
  </si>
  <si>
    <t>PE</t>
  </si>
  <si>
    <t>BALORAZIOA</t>
  </si>
  <si>
    <t>NOTA</t>
  </si>
  <si>
    <t>DESBIDERATZE TIPIKOA</t>
  </si>
  <si>
    <t>IKASLEAK</t>
  </si>
  <si>
    <t>IRAKURRIAREN ULERMENA</t>
  </si>
  <si>
    <t>HEZKUNTZA DEPARTAMENTUA</t>
  </si>
  <si>
    <t>1T = Berariazko informazioa bilatzea</t>
  </si>
  <si>
    <t>2T = Testua bere osotasunean ulertzea</t>
  </si>
  <si>
    <t>3T = Interpretazio bat garatzea</t>
  </si>
  <si>
    <t>4T = Testuaren edukiaren eta formaren gaineko hausnarketa egitea</t>
  </si>
  <si>
    <t>Mokarte Parkea z/g</t>
  </si>
  <si>
    <t>Uharte-Huarte</t>
  </si>
  <si>
    <t>Tel.: 948 361 093</t>
  </si>
  <si>
    <t xml:space="preserve">                                 EUSKARA ZERBITZUA</t>
  </si>
  <si>
    <r>
      <t xml:space="preserve">BETETZEKO MODUA:      </t>
    </r>
    <r>
      <rPr>
        <b/>
        <sz val="10"/>
        <rFont val="Arial"/>
        <family val="2"/>
      </rPr>
      <t xml:space="preserve"> Probak zuzendu eta galdera bakoitzari 0 eta 1 puntuen artean dagokiona  (0; 0,25; 0,33; 0,5; 0,75;...1)  PZ (puntuazio zuzena) kasiletan jarri. Txantiloiak bihurtuko ditu puntuazioak eta trebezien notak, azken nota, balorazioa eta desbideratzea tipikoaren baloreak  (ikasle bakoitzaren koherentzia) emango ditu.</t>
    </r>
  </si>
  <si>
    <r>
      <t xml:space="preserve">IKASTETXEA……………...………………………………Herria…………………….….Eredua………… …………..Ikasmaila…………..Taldea…………..Proba:    </t>
    </r>
    <r>
      <rPr>
        <b/>
        <sz val="12"/>
        <color indexed="10"/>
        <rFont val="Arial"/>
        <family val="2"/>
      </rPr>
      <t>ARANTZAKO SORGINA</t>
    </r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</si>
</sst>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sz val="16"/>
      <color indexed="10"/>
      <name val="Navarre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Navarre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2" borderId="1" xfId="0" applyFill="1" applyBorder="1" applyAlignment="1">
      <alignment/>
    </xf>
    <xf numFmtId="2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2" borderId="7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2" fontId="0" fillId="2" borderId="18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6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5" fillId="3" borderId="10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304800</xdr:rowOff>
    </xdr:from>
    <xdr:to>
      <xdr:col>1</xdr:col>
      <xdr:colOff>561975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677275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32</xdr:row>
      <xdr:rowOff>9525</xdr:rowOff>
    </xdr:from>
    <xdr:to>
      <xdr:col>5</xdr:col>
      <xdr:colOff>76200</xdr:colOff>
      <xdr:row>40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705850"/>
          <a:ext cx="2276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34</xdr:row>
      <xdr:rowOff>38100</xdr:rowOff>
    </xdr:from>
    <xdr:to>
      <xdr:col>33</xdr:col>
      <xdr:colOff>133350</xdr:colOff>
      <xdr:row>36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9324975"/>
          <a:ext cx="501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BATEZ BESTEKOA (X)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372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29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DESBIDERATZE TIPIKOA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workbookViewId="0" topLeftCell="A1">
      <selection activeCell="A2" sqref="A2:AQ2"/>
    </sheetView>
  </sheetViews>
  <sheetFormatPr defaultColWidth="11.421875" defaultRowHeight="12.75"/>
  <cols>
    <col min="1" max="1" width="4.8515625" style="0" customWidth="1"/>
    <col min="2" max="2" width="29.421875" style="0" customWidth="1"/>
    <col min="3" max="24" width="4.28125" style="0" customWidth="1"/>
    <col min="25" max="28" width="6.7109375" style="0" customWidth="1"/>
    <col min="29" max="29" width="9.57421875" style="0" customWidth="1"/>
    <col min="30" max="30" width="6.7109375" style="0" customWidth="1"/>
    <col min="31" max="31" width="9.00390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7.8515625" style="0" customWidth="1"/>
    <col min="36" max="37" width="8.7109375" style="0" customWidth="1"/>
    <col min="38" max="38" width="7.140625" style="0" customWidth="1"/>
    <col min="39" max="39" width="8.8515625" style="0" customWidth="1"/>
    <col min="40" max="40" width="7.140625" style="0" customWidth="1"/>
    <col min="41" max="43" width="8.28125" style="0" customWidth="1"/>
    <col min="44" max="76" width="34.140625" style="0" customWidth="1"/>
  </cols>
  <sheetData>
    <row r="1" spans="9:28" ht="21.75" customHeight="1">
      <c r="I1" s="65" t="s">
        <v>22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</row>
    <row r="2" spans="1:43" s="5" customFormat="1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ht="13.5" thickBot="1"/>
    <row r="4" spans="1:33" ht="21" customHeight="1" thickBot="1">
      <c r="A4" s="49" t="s">
        <v>0</v>
      </c>
      <c r="B4" s="50"/>
      <c r="C4" s="51" t="s">
        <v>1</v>
      </c>
      <c r="D4" s="52"/>
      <c r="E4" s="51" t="s">
        <v>2</v>
      </c>
      <c r="F4" s="52"/>
      <c r="G4" s="51" t="s">
        <v>3</v>
      </c>
      <c r="H4" s="52"/>
      <c r="I4" s="51" t="s">
        <v>4</v>
      </c>
      <c r="J4" s="52"/>
      <c r="K4" s="51" t="s">
        <v>5</v>
      </c>
      <c r="L4" s="52"/>
      <c r="M4" s="51" t="s">
        <v>6</v>
      </c>
      <c r="N4" s="52"/>
      <c r="O4" s="51" t="s">
        <v>7</v>
      </c>
      <c r="P4" s="52"/>
      <c r="Q4" s="55" t="s">
        <v>8</v>
      </c>
      <c r="R4" s="56"/>
      <c r="S4" s="51" t="s">
        <v>9</v>
      </c>
      <c r="T4" s="52"/>
      <c r="U4" s="51" t="s">
        <v>10</v>
      </c>
      <c r="V4" s="52"/>
      <c r="W4" s="51" t="s">
        <v>11</v>
      </c>
      <c r="X4" s="52"/>
      <c r="Y4" s="6" t="s">
        <v>15</v>
      </c>
      <c r="Z4" s="6" t="s">
        <v>12</v>
      </c>
      <c r="AA4" s="6" t="s">
        <v>13</v>
      </c>
      <c r="AB4" s="6" t="s">
        <v>14</v>
      </c>
      <c r="AC4" s="67" t="s">
        <v>19</v>
      </c>
      <c r="AD4" s="69" t="s">
        <v>18</v>
      </c>
      <c r="AE4" s="70"/>
      <c r="AF4" s="57" t="s">
        <v>20</v>
      </c>
      <c r="AG4" s="58"/>
    </row>
    <row r="5" spans="1:33" ht="13.5" thickBot="1">
      <c r="A5" s="17"/>
      <c r="B5" s="17" t="s">
        <v>21</v>
      </c>
      <c r="C5" s="14" t="s">
        <v>16</v>
      </c>
      <c r="D5" s="15" t="s">
        <v>17</v>
      </c>
      <c r="E5" s="14" t="s">
        <v>16</v>
      </c>
      <c r="F5" s="15" t="s">
        <v>17</v>
      </c>
      <c r="G5" s="14" t="s">
        <v>16</v>
      </c>
      <c r="H5" s="15" t="s">
        <v>17</v>
      </c>
      <c r="I5" s="14" t="s">
        <v>16</v>
      </c>
      <c r="J5" s="15" t="s">
        <v>17</v>
      </c>
      <c r="K5" s="14" t="s">
        <v>16</v>
      </c>
      <c r="L5" s="15" t="s">
        <v>17</v>
      </c>
      <c r="M5" s="14" t="s">
        <v>16</v>
      </c>
      <c r="N5" s="15" t="s">
        <v>17</v>
      </c>
      <c r="O5" s="14" t="s">
        <v>16</v>
      </c>
      <c r="P5" s="15" t="s">
        <v>17</v>
      </c>
      <c r="Q5" s="14" t="s">
        <v>16</v>
      </c>
      <c r="R5" s="15" t="s">
        <v>17</v>
      </c>
      <c r="S5" s="14" t="s">
        <v>16</v>
      </c>
      <c r="T5" s="15" t="s">
        <v>17</v>
      </c>
      <c r="U5" s="14" t="s">
        <v>16</v>
      </c>
      <c r="V5" s="15" t="s">
        <v>17</v>
      </c>
      <c r="W5" s="14" t="s">
        <v>16</v>
      </c>
      <c r="X5" s="15" t="s">
        <v>17</v>
      </c>
      <c r="Y5" s="18"/>
      <c r="Z5" s="1"/>
      <c r="AA5" s="18"/>
      <c r="AB5" s="1"/>
      <c r="AC5" s="68"/>
      <c r="AD5" s="71"/>
      <c r="AE5" s="72"/>
      <c r="AF5" s="59"/>
      <c r="AG5" s="60"/>
    </row>
    <row r="6" spans="1:33" ht="22.5" customHeight="1" thickBot="1">
      <c r="A6" s="34">
        <v>1</v>
      </c>
      <c r="B6" s="35"/>
      <c r="C6" s="36"/>
      <c r="D6" s="37">
        <f>+C6</f>
        <v>0</v>
      </c>
      <c r="E6" s="38"/>
      <c r="F6" s="39">
        <f>+E6/2</f>
        <v>0</v>
      </c>
      <c r="G6" s="36"/>
      <c r="H6" s="37">
        <f>+G6/2</f>
        <v>0</v>
      </c>
      <c r="I6" s="38"/>
      <c r="J6" s="39">
        <f>+I6</f>
        <v>0</v>
      </c>
      <c r="K6" s="36"/>
      <c r="L6" s="37">
        <f>+K6/2</f>
        <v>0</v>
      </c>
      <c r="M6" s="36"/>
      <c r="N6" s="37">
        <f>+M6</f>
        <v>0</v>
      </c>
      <c r="O6" s="36"/>
      <c r="P6" s="37">
        <f>+O6</f>
        <v>0</v>
      </c>
      <c r="Q6" s="38"/>
      <c r="R6" s="39">
        <f>+Q6*1.5</f>
        <v>0</v>
      </c>
      <c r="S6" s="36"/>
      <c r="T6" s="37">
        <f>+S6</f>
        <v>0</v>
      </c>
      <c r="U6" s="38"/>
      <c r="V6" s="39">
        <f>+U6</f>
        <v>0</v>
      </c>
      <c r="W6" s="36"/>
      <c r="X6" s="37">
        <f>+W6</f>
        <v>0</v>
      </c>
      <c r="Y6" s="38">
        <f>SUM(F6+H6+L6)/3*10</f>
        <v>0</v>
      </c>
      <c r="Z6" s="40">
        <f>SUM(N6)*10</f>
        <v>0</v>
      </c>
      <c r="AA6" s="38">
        <f>SUM(J6+P6+R6)/3*10</f>
        <v>0</v>
      </c>
      <c r="AB6" s="41">
        <f>SUM(T6+V6+X6)/3*10</f>
        <v>0</v>
      </c>
      <c r="AC6" s="16">
        <f>+(D6+F6+H6+J6+L6+N6+P6+R6+T6+V6+X6)</f>
        <v>0</v>
      </c>
      <c r="AD6" s="61" t="str">
        <f>IF(AC6&lt;6,"ESKASA","ONGI")</f>
        <v>ESKASA</v>
      </c>
      <c r="AE6" s="62"/>
      <c r="AF6" s="63">
        <f>STDEV(D6,F6,H6,J6,L6,N6,P6,R6,T6,V6,X6)</f>
        <v>0</v>
      </c>
      <c r="AG6" s="64"/>
    </row>
    <row r="7" spans="1:38" s="3" customFormat="1" ht="22.5" customHeight="1" thickBot="1">
      <c r="A7" s="42">
        <v>2</v>
      </c>
      <c r="B7" s="43"/>
      <c r="C7" s="44"/>
      <c r="D7" s="37">
        <f aca="true" t="shared" si="0" ref="D7:D30">+C7</f>
        <v>0</v>
      </c>
      <c r="E7" s="39"/>
      <c r="F7" s="39">
        <f aca="true" t="shared" si="1" ref="F7:F30">+E7/2</f>
        <v>0</v>
      </c>
      <c r="G7" s="44"/>
      <c r="H7" s="37">
        <f aca="true" t="shared" si="2" ref="H7:H30">+G7/2</f>
        <v>0</v>
      </c>
      <c r="I7" s="39"/>
      <c r="J7" s="39">
        <f aca="true" t="shared" si="3" ref="J7:J30">+I7</f>
        <v>0</v>
      </c>
      <c r="K7" s="44"/>
      <c r="L7" s="37">
        <f aca="true" t="shared" si="4" ref="L7:L30">+K7/2</f>
        <v>0</v>
      </c>
      <c r="M7" s="44"/>
      <c r="N7" s="37">
        <f aca="true" t="shared" si="5" ref="N7:N30">+M7</f>
        <v>0</v>
      </c>
      <c r="O7" s="44"/>
      <c r="P7" s="37">
        <f aca="true" t="shared" si="6" ref="P7:P30">+O7</f>
        <v>0</v>
      </c>
      <c r="Q7" s="39"/>
      <c r="R7" s="39">
        <f aca="true" t="shared" si="7" ref="R7:R30">+Q7*1.5</f>
        <v>0</v>
      </c>
      <c r="S7" s="44"/>
      <c r="T7" s="37">
        <f aca="true" t="shared" si="8" ref="T7:T30">+S7</f>
        <v>0</v>
      </c>
      <c r="U7" s="39"/>
      <c r="V7" s="39">
        <f aca="true" t="shared" si="9" ref="V7:V30">+U7</f>
        <v>0</v>
      </c>
      <c r="W7" s="44"/>
      <c r="X7" s="37">
        <f aca="true" t="shared" si="10" ref="X7:X30">+W7</f>
        <v>0</v>
      </c>
      <c r="Y7" s="39">
        <f aca="true" t="shared" si="11" ref="Y7:Y30">SUM(F7+H7+L7)/3*10</f>
        <v>0</v>
      </c>
      <c r="Z7" s="45">
        <f aca="true" t="shared" si="12" ref="Z7:Z30">SUM(N7)*10</f>
        <v>0</v>
      </c>
      <c r="AA7" s="39">
        <f aca="true" t="shared" si="13" ref="AA7:AA30">SUM(J7+P7+R7)/3*10</f>
        <v>0</v>
      </c>
      <c r="AB7" s="46">
        <f aca="true" t="shared" si="14" ref="AB7:AB30">SUM(T7+V7+X7)/3*10</f>
        <v>0</v>
      </c>
      <c r="AC7" s="16">
        <f aca="true" t="shared" si="15" ref="AC7:AC30">+(D7+F7+H7+J7+L7+N7+P7+R7+T7+V7+X7)</f>
        <v>0</v>
      </c>
      <c r="AD7" s="61" t="str">
        <f aca="true" t="shared" si="16" ref="AD7:AD30">IF(AC7&lt;6,"ESKASA","ONGI")</f>
        <v>ESKASA</v>
      </c>
      <c r="AE7" s="62"/>
      <c r="AF7" s="63">
        <f>STDEV(D7,F7,H7,J7,L7,N7,P7,R7,T7,V7,X7)</f>
        <v>0</v>
      </c>
      <c r="AG7" s="64"/>
      <c r="AH7" s="4"/>
      <c r="AI7" s="4"/>
      <c r="AJ7" s="4"/>
      <c r="AK7" s="4"/>
      <c r="AL7" s="4"/>
    </row>
    <row r="8" spans="1:38" ht="22.5" customHeight="1" thickBot="1">
      <c r="A8" s="34">
        <v>3</v>
      </c>
      <c r="B8" s="35"/>
      <c r="C8" s="36"/>
      <c r="D8" s="37">
        <f t="shared" si="0"/>
        <v>0</v>
      </c>
      <c r="E8" s="38"/>
      <c r="F8" s="39">
        <f t="shared" si="1"/>
        <v>0</v>
      </c>
      <c r="G8" s="36"/>
      <c r="H8" s="37">
        <f t="shared" si="2"/>
        <v>0</v>
      </c>
      <c r="I8" s="38"/>
      <c r="J8" s="39">
        <f t="shared" si="3"/>
        <v>0</v>
      </c>
      <c r="K8" s="36"/>
      <c r="L8" s="37">
        <f t="shared" si="4"/>
        <v>0</v>
      </c>
      <c r="M8" s="36"/>
      <c r="N8" s="37">
        <f t="shared" si="5"/>
        <v>0</v>
      </c>
      <c r="O8" s="36"/>
      <c r="P8" s="37">
        <f t="shared" si="6"/>
        <v>0</v>
      </c>
      <c r="Q8" s="38"/>
      <c r="R8" s="39">
        <f t="shared" si="7"/>
        <v>0</v>
      </c>
      <c r="S8" s="36"/>
      <c r="T8" s="37">
        <f t="shared" si="8"/>
        <v>0</v>
      </c>
      <c r="U8" s="38"/>
      <c r="V8" s="39">
        <f t="shared" si="9"/>
        <v>0</v>
      </c>
      <c r="W8" s="36"/>
      <c r="X8" s="37">
        <f t="shared" si="10"/>
        <v>0</v>
      </c>
      <c r="Y8" s="38">
        <f t="shared" si="11"/>
        <v>0</v>
      </c>
      <c r="Z8" s="40">
        <f t="shared" si="12"/>
        <v>0</v>
      </c>
      <c r="AA8" s="38">
        <f t="shared" si="13"/>
        <v>0</v>
      </c>
      <c r="AB8" s="41">
        <f t="shared" si="14"/>
        <v>0</v>
      </c>
      <c r="AC8" s="16">
        <f t="shared" si="15"/>
        <v>0</v>
      </c>
      <c r="AD8" s="61" t="str">
        <f t="shared" si="16"/>
        <v>ESKASA</v>
      </c>
      <c r="AE8" s="62"/>
      <c r="AF8" s="63">
        <f aca="true" t="shared" si="17" ref="AF8:AF30">STDEV(D8,F8,H8,J8,L8,N8,P8,R8,T8,V8,X8)</f>
        <v>0</v>
      </c>
      <c r="AG8" s="64"/>
      <c r="AH8" s="4"/>
      <c r="AI8" s="4"/>
      <c r="AJ8" s="4"/>
      <c r="AK8" s="4"/>
      <c r="AL8" s="4"/>
    </row>
    <row r="9" spans="1:38" s="3" customFormat="1" ht="22.5" customHeight="1" thickBot="1">
      <c r="A9" s="42">
        <v>4</v>
      </c>
      <c r="B9" s="43"/>
      <c r="C9" s="44"/>
      <c r="D9" s="37">
        <f t="shared" si="0"/>
        <v>0</v>
      </c>
      <c r="E9" s="39"/>
      <c r="F9" s="39">
        <f t="shared" si="1"/>
        <v>0</v>
      </c>
      <c r="G9" s="44"/>
      <c r="H9" s="37">
        <f t="shared" si="2"/>
        <v>0</v>
      </c>
      <c r="I9" s="39"/>
      <c r="J9" s="39">
        <f t="shared" si="3"/>
        <v>0</v>
      </c>
      <c r="K9" s="44"/>
      <c r="L9" s="37">
        <f t="shared" si="4"/>
        <v>0</v>
      </c>
      <c r="M9" s="44"/>
      <c r="N9" s="37">
        <f t="shared" si="5"/>
        <v>0</v>
      </c>
      <c r="O9" s="44"/>
      <c r="P9" s="37">
        <f t="shared" si="6"/>
        <v>0</v>
      </c>
      <c r="Q9" s="39"/>
      <c r="R9" s="39">
        <f t="shared" si="7"/>
        <v>0</v>
      </c>
      <c r="S9" s="44"/>
      <c r="T9" s="37">
        <f t="shared" si="8"/>
        <v>0</v>
      </c>
      <c r="U9" s="39"/>
      <c r="V9" s="39">
        <f t="shared" si="9"/>
        <v>0</v>
      </c>
      <c r="W9" s="44"/>
      <c r="X9" s="37">
        <f t="shared" si="10"/>
        <v>0</v>
      </c>
      <c r="Y9" s="39">
        <f t="shared" si="11"/>
        <v>0</v>
      </c>
      <c r="Z9" s="45">
        <f t="shared" si="12"/>
        <v>0</v>
      </c>
      <c r="AA9" s="39">
        <f t="shared" si="13"/>
        <v>0</v>
      </c>
      <c r="AB9" s="46">
        <f t="shared" si="14"/>
        <v>0</v>
      </c>
      <c r="AC9" s="16">
        <f t="shared" si="15"/>
        <v>0</v>
      </c>
      <c r="AD9" s="61" t="str">
        <f t="shared" si="16"/>
        <v>ESKASA</v>
      </c>
      <c r="AE9" s="62"/>
      <c r="AF9" s="63">
        <f t="shared" si="17"/>
        <v>0</v>
      </c>
      <c r="AG9" s="64"/>
      <c r="AH9" s="4"/>
      <c r="AI9" s="4"/>
      <c r="AJ9" s="4"/>
      <c r="AK9" s="4"/>
      <c r="AL9" s="4"/>
    </row>
    <row r="10" spans="1:38" ht="22.5" customHeight="1" thickBot="1">
      <c r="A10" s="34">
        <v>5</v>
      </c>
      <c r="B10" s="35"/>
      <c r="C10" s="36"/>
      <c r="D10" s="37">
        <f t="shared" si="0"/>
        <v>0</v>
      </c>
      <c r="E10" s="38"/>
      <c r="F10" s="39">
        <f t="shared" si="1"/>
        <v>0</v>
      </c>
      <c r="G10" s="36"/>
      <c r="H10" s="37">
        <f t="shared" si="2"/>
        <v>0</v>
      </c>
      <c r="I10" s="38"/>
      <c r="J10" s="39">
        <f t="shared" si="3"/>
        <v>0</v>
      </c>
      <c r="K10" s="36"/>
      <c r="L10" s="37">
        <f t="shared" si="4"/>
        <v>0</v>
      </c>
      <c r="M10" s="36"/>
      <c r="N10" s="37">
        <f t="shared" si="5"/>
        <v>0</v>
      </c>
      <c r="O10" s="36"/>
      <c r="P10" s="37">
        <f t="shared" si="6"/>
        <v>0</v>
      </c>
      <c r="Q10" s="38"/>
      <c r="R10" s="39">
        <f t="shared" si="7"/>
        <v>0</v>
      </c>
      <c r="S10" s="36"/>
      <c r="T10" s="37">
        <f t="shared" si="8"/>
        <v>0</v>
      </c>
      <c r="U10" s="38"/>
      <c r="V10" s="39">
        <f t="shared" si="9"/>
        <v>0</v>
      </c>
      <c r="W10" s="36"/>
      <c r="X10" s="37">
        <f t="shared" si="10"/>
        <v>0</v>
      </c>
      <c r="Y10" s="38">
        <f t="shared" si="11"/>
        <v>0</v>
      </c>
      <c r="Z10" s="40">
        <f t="shared" si="12"/>
        <v>0</v>
      </c>
      <c r="AA10" s="38">
        <f t="shared" si="13"/>
        <v>0</v>
      </c>
      <c r="AB10" s="41">
        <f t="shared" si="14"/>
        <v>0</v>
      </c>
      <c r="AC10" s="16">
        <f t="shared" si="15"/>
        <v>0</v>
      </c>
      <c r="AD10" s="61" t="str">
        <f t="shared" si="16"/>
        <v>ESKASA</v>
      </c>
      <c r="AE10" s="62"/>
      <c r="AF10" s="63">
        <f t="shared" si="17"/>
        <v>0</v>
      </c>
      <c r="AG10" s="64"/>
      <c r="AH10" s="4"/>
      <c r="AI10" s="4"/>
      <c r="AJ10" s="4"/>
      <c r="AK10" s="4"/>
      <c r="AL10" s="4"/>
    </row>
    <row r="11" spans="1:38" s="3" customFormat="1" ht="22.5" customHeight="1" thickBot="1">
      <c r="A11" s="7">
        <v>6</v>
      </c>
      <c r="B11" s="2"/>
      <c r="C11" s="13"/>
      <c r="D11" s="37">
        <f t="shared" si="0"/>
        <v>0</v>
      </c>
      <c r="E11" s="12"/>
      <c r="F11" s="39">
        <f t="shared" si="1"/>
        <v>0</v>
      </c>
      <c r="G11" s="13"/>
      <c r="H11" s="37">
        <f t="shared" si="2"/>
        <v>0</v>
      </c>
      <c r="I11" s="12"/>
      <c r="J11" s="39">
        <f t="shared" si="3"/>
        <v>0</v>
      </c>
      <c r="K11" s="13"/>
      <c r="L11" s="37">
        <f t="shared" si="4"/>
        <v>0</v>
      </c>
      <c r="M11" s="13"/>
      <c r="N11" s="37">
        <f t="shared" si="5"/>
        <v>0</v>
      </c>
      <c r="O11" s="13"/>
      <c r="P11" s="37">
        <f t="shared" si="6"/>
        <v>0</v>
      </c>
      <c r="Q11" s="12"/>
      <c r="R11" s="39">
        <f t="shared" si="7"/>
        <v>0</v>
      </c>
      <c r="S11" s="13"/>
      <c r="T11" s="37">
        <f t="shared" si="8"/>
        <v>0</v>
      </c>
      <c r="U11" s="12"/>
      <c r="V11" s="39">
        <f t="shared" si="9"/>
        <v>0</v>
      </c>
      <c r="W11" s="13"/>
      <c r="X11" s="37">
        <f t="shared" si="10"/>
        <v>0</v>
      </c>
      <c r="Y11" s="39">
        <f t="shared" si="11"/>
        <v>0</v>
      </c>
      <c r="Z11" s="45">
        <f t="shared" si="12"/>
        <v>0</v>
      </c>
      <c r="AA11" s="39">
        <f t="shared" si="13"/>
        <v>0</v>
      </c>
      <c r="AB11" s="46">
        <f t="shared" si="14"/>
        <v>0</v>
      </c>
      <c r="AC11" s="16">
        <f t="shared" si="15"/>
        <v>0</v>
      </c>
      <c r="AD11" s="61" t="str">
        <f t="shared" si="16"/>
        <v>ESKASA</v>
      </c>
      <c r="AE11" s="62"/>
      <c r="AF11" s="63">
        <f t="shared" si="17"/>
        <v>0</v>
      </c>
      <c r="AG11" s="64"/>
      <c r="AH11" s="4"/>
      <c r="AI11" s="4"/>
      <c r="AJ11" s="4"/>
      <c r="AK11" s="4"/>
      <c r="AL11" s="4"/>
    </row>
    <row r="12" spans="1:38" ht="22.5" customHeight="1" thickBot="1">
      <c r="A12" s="34">
        <v>7</v>
      </c>
      <c r="B12" s="35"/>
      <c r="C12" s="36"/>
      <c r="D12" s="37">
        <f t="shared" si="0"/>
        <v>0</v>
      </c>
      <c r="E12" s="38"/>
      <c r="F12" s="39">
        <f t="shared" si="1"/>
        <v>0</v>
      </c>
      <c r="G12" s="36"/>
      <c r="H12" s="37">
        <f t="shared" si="2"/>
        <v>0</v>
      </c>
      <c r="I12" s="38"/>
      <c r="J12" s="39">
        <f t="shared" si="3"/>
        <v>0</v>
      </c>
      <c r="K12" s="36"/>
      <c r="L12" s="37">
        <f t="shared" si="4"/>
        <v>0</v>
      </c>
      <c r="M12" s="36"/>
      <c r="N12" s="37">
        <f t="shared" si="5"/>
        <v>0</v>
      </c>
      <c r="O12" s="36"/>
      <c r="P12" s="37">
        <f t="shared" si="6"/>
        <v>0</v>
      </c>
      <c r="Q12" s="38"/>
      <c r="R12" s="39">
        <f t="shared" si="7"/>
        <v>0</v>
      </c>
      <c r="S12" s="36"/>
      <c r="T12" s="37">
        <f t="shared" si="8"/>
        <v>0</v>
      </c>
      <c r="U12" s="38"/>
      <c r="V12" s="39">
        <f t="shared" si="9"/>
        <v>0</v>
      </c>
      <c r="W12" s="36"/>
      <c r="X12" s="37">
        <f t="shared" si="10"/>
        <v>0</v>
      </c>
      <c r="Y12" s="38">
        <f t="shared" si="11"/>
        <v>0</v>
      </c>
      <c r="Z12" s="40">
        <f t="shared" si="12"/>
        <v>0</v>
      </c>
      <c r="AA12" s="38">
        <f t="shared" si="13"/>
        <v>0</v>
      </c>
      <c r="AB12" s="41">
        <f t="shared" si="14"/>
        <v>0</v>
      </c>
      <c r="AC12" s="16">
        <f t="shared" si="15"/>
        <v>0</v>
      </c>
      <c r="AD12" s="61" t="str">
        <f t="shared" si="16"/>
        <v>ESKASA</v>
      </c>
      <c r="AE12" s="62"/>
      <c r="AF12" s="63">
        <f t="shared" si="17"/>
        <v>0</v>
      </c>
      <c r="AG12" s="64"/>
      <c r="AH12" s="4"/>
      <c r="AI12" s="4"/>
      <c r="AJ12" s="4"/>
      <c r="AK12" s="4"/>
      <c r="AL12" s="4"/>
    </row>
    <row r="13" spans="1:38" s="3" customFormat="1" ht="22.5" customHeight="1" thickBot="1">
      <c r="A13" s="7">
        <v>8</v>
      </c>
      <c r="B13" s="2"/>
      <c r="C13" s="13"/>
      <c r="D13" s="37">
        <f t="shared" si="0"/>
        <v>0</v>
      </c>
      <c r="E13" s="12"/>
      <c r="F13" s="39">
        <f t="shared" si="1"/>
        <v>0</v>
      </c>
      <c r="G13" s="13"/>
      <c r="H13" s="37">
        <f t="shared" si="2"/>
        <v>0</v>
      </c>
      <c r="I13" s="12"/>
      <c r="J13" s="39">
        <f t="shared" si="3"/>
        <v>0</v>
      </c>
      <c r="K13" s="13"/>
      <c r="L13" s="37">
        <f t="shared" si="4"/>
        <v>0</v>
      </c>
      <c r="M13" s="13"/>
      <c r="N13" s="37">
        <f t="shared" si="5"/>
        <v>0</v>
      </c>
      <c r="O13" s="13"/>
      <c r="P13" s="37">
        <f t="shared" si="6"/>
        <v>0</v>
      </c>
      <c r="Q13" s="12"/>
      <c r="R13" s="39">
        <f t="shared" si="7"/>
        <v>0</v>
      </c>
      <c r="S13" s="13"/>
      <c r="T13" s="37">
        <f t="shared" si="8"/>
        <v>0</v>
      </c>
      <c r="U13" s="12"/>
      <c r="V13" s="39">
        <f t="shared" si="9"/>
        <v>0</v>
      </c>
      <c r="W13" s="13"/>
      <c r="X13" s="37">
        <f t="shared" si="10"/>
        <v>0</v>
      </c>
      <c r="Y13" s="39">
        <f t="shared" si="11"/>
        <v>0</v>
      </c>
      <c r="Z13" s="45">
        <f t="shared" si="12"/>
        <v>0</v>
      </c>
      <c r="AA13" s="39">
        <f t="shared" si="13"/>
        <v>0</v>
      </c>
      <c r="AB13" s="46">
        <f t="shared" si="14"/>
        <v>0</v>
      </c>
      <c r="AC13" s="16">
        <f t="shared" si="15"/>
        <v>0</v>
      </c>
      <c r="AD13" s="61" t="str">
        <f t="shared" si="16"/>
        <v>ESKASA</v>
      </c>
      <c r="AE13" s="62"/>
      <c r="AF13" s="63">
        <f t="shared" si="17"/>
        <v>0</v>
      </c>
      <c r="AG13" s="64"/>
      <c r="AH13" s="4"/>
      <c r="AI13" s="4"/>
      <c r="AJ13" s="4"/>
      <c r="AK13" s="4"/>
      <c r="AL13" s="4"/>
    </row>
    <row r="14" spans="1:38" ht="22.5" customHeight="1" thickBot="1">
      <c r="A14" s="34">
        <v>9</v>
      </c>
      <c r="B14" s="35"/>
      <c r="C14" s="36"/>
      <c r="D14" s="37">
        <f t="shared" si="0"/>
        <v>0</v>
      </c>
      <c r="E14" s="38"/>
      <c r="F14" s="39">
        <f t="shared" si="1"/>
        <v>0</v>
      </c>
      <c r="G14" s="36"/>
      <c r="H14" s="37">
        <f t="shared" si="2"/>
        <v>0</v>
      </c>
      <c r="I14" s="38"/>
      <c r="J14" s="39">
        <f t="shared" si="3"/>
        <v>0</v>
      </c>
      <c r="K14" s="36"/>
      <c r="L14" s="37">
        <f t="shared" si="4"/>
        <v>0</v>
      </c>
      <c r="M14" s="36"/>
      <c r="N14" s="37">
        <f t="shared" si="5"/>
        <v>0</v>
      </c>
      <c r="O14" s="36"/>
      <c r="P14" s="37">
        <f t="shared" si="6"/>
        <v>0</v>
      </c>
      <c r="Q14" s="38"/>
      <c r="R14" s="39">
        <f t="shared" si="7"/>
        <v>0</v>
      </c>
      <c r="S14" s="36"/>
      <c r="T14" s="37">
        <f t="shared" si="8"/>
        <v>0</v>
      </c>
      <c r="U14" s="38"/>
      <c r="V14" s="39">
        <f t="shared" si="9"/>
        <v>0</v>
      </c>
      <c r="W14" s="36"/>
      <c r="X14" s="37">
        <f t="shared" si="10"/>
        <v>0</v>
      </c>
      <c r="Y14" s="38">
        <f t="shared" si="11"/>
        <v>0</v>
      </c>
      <c r="Z14" s="40">
        <f t="shared" si="12"/>
        <v>0</v>
      </c>
      <c r="AA14" s="38">
        <f t="shared" si="13"/>
        <v>0</v>
      </c>
      <c r="AB14" s="41">
        <f t="shared" si="14"/>
        <v>0</v>
      </c>
      <c r="AC14" s="16">
        <f t="shared" si="15"/>
        <v>0</v>
      </c>
      <c r="AD14" s="61" t="str">
        <f t="shared" si="16"/>
        <v>ESKASA</v>
      </c>
      <c r="AE14" s="62"/>
      <c r="AF14" s="63">
        <f t="shared" si="17"/>
        <v>0</v>
      </c>
      <c r="AG14" s="64"/>
      <c r="AH14" s="4"/>
      <c r="AI14" s="4"/>
      <c r="AJ14" s="4"/>
      <c r="AK14" s="4"/>
      <c r="AL14" s="4"/>
    </row>
    <row r="15" spans="1:38" s="3" customFormat="1" ht="22.5" customHeight="1" thickBot="1">
      <c r="A15" s="7">
        <v>10</v>
      </c>
      <c r="B15" s="2"/>
      <c r="C15" s="13"/>
      <c r="D15" s="37">
        <f t="shared" si="0"/>
        <v>0</v>
      </c>
      <c r="E15" s="12"/>
      <c r="F15" s="39">
        <f t="shared" si="1"/>
        <v>0</v>
      </c>
      <c r="G15" s="13"/>
      <c r="H15" s="37">
        <f t="shared" si="2"/>
        <v>0</v>
      </c>
      <c r="I15" s="12"/>
      <c r="J15" s="39">
        <f t="shared" si="3"/>
        <v>0</v>
      </c>
      <c r="K15" s="13"/>
      <c r="L15" s="37">
        <f t="shared" si="4"/>
        <v>0</v>
      </c>
      <c r="M15" s="13"/>
      <c r="N15" s="37">
        <f t="shared" si="5"/>
        <v>0</v>
      </c>
      <c r="O15" s="13"/>
      <c r="P15" s="37">
        <f t="shared" si="6"/>
        <v>0</v>
      </c>
      <c r="Q15" s="12"/>
      <c r="R15" s="39">
        <f t="shared" si="7"/>
        <v>0</v>
      </c>
      <c r="S15" s="13"/>
      <c r="T15" s="37">
        <f t="shared" si="8"/>
        <v>0</v>
      </c>
      <c r="U15" s="12"/>
      <c r="V15" s="39">
        <f t="shared" si="9"/>
        <v>0</v>
      </c>
      <c r="W15" s="13"/>
      <c r="X15" s="37">
        <f t="shared" si="10"/>
        <v>0</v>
      </c>
      <c r="Y15" s="39">
        <f t="shared" si="11"/>
        <v>0</v>
      </c>
      <c r="Z15" s="45">
        <f t="shared" si="12"/>
        <v>0</v>
      </c>
      <c r="AA15" s="39">
        <f t="shared" si="13"/>
        <v>0</v>
      </c>
      <c r="AB15" s="46">
        <f t="shared" si="14"/>
        <v>0</v>
      </c>
      <c r="AC15" s="16">
        <f t="shared" si="15"/>
        <v>0</v>
      </c>
      <c r="AD15" s="61" t="str">
        <f t="shared" si="16"/>
        <v>ESKASA</v>
      </c>
      <c r="AE15" s="62"/>
      <c r="AF15" s="63">
        <f t="shared" si="17"/>
        <v>0</v>
      </c>
      <c r="AG15" s="64"/>
      <c r="AH15" s="4"/>
      <c r="AI15" s="4"/>
      <c r="AJ15" s="4"/>
      <c r="AK15" s="4"/>
      <c r="AL15" s="4"/>
    </row>
    <row r="16" spans="1:38" ht="22.5" customHeight="1" thickBot="1">
      <c r="A16" s="34">
        <v>11</v>
      </c>
      <c r="B16" s="35"/>
      <c r="C16" s="36"/>
      <c r="D16" s="37">
        <f t="shared" si="0"/>
        <v>0</v>
      </c>
      <c r="E16" s="38"/>
      <c r="F16" s="39">
        <f t="shared" si="1"/>
        <v>0</v>
      </c>
      <c r="G16" s="36"/>
      <c r="H16" s="37">
        <f t="shared" si="2"/>
        <v>0</v>
      </c>
      <c r="I16" s="38"/>
      <c r="J16" s="39">
        <f t="shared" si="3"/>
        <v>0</v>
      </c>
      <c r="K16" s="36"/>
      <c r="L16" s="37">
        <f t="shared" si="4"/>
        <v>0</v>
      </c>
      <c r="M16" s="36"/>
      <c r="N16" s="37">
        <f t="shared" si="5"/>
        <v>0</v>
      </c>
      <c r="O16" s="36"/>
      <c r="P16" s="37">
        <f t="shared" si="6"/>
        <v>0</v>
      </c>
      <c r="Q16" s="38"/>
      <c r="R16" s="39">
        <f t="shared" si="7"/>
        <v>0</v>
      </c>
      <c r="S16" s="36"/>
      <c r="T16" s="37">
        <f t="shared" si="8"/>
        <v>0</v>
      </c>
      <c r="U16" s="38"/>
      <c r="V16" s="39">
        <f t="shared" si="9"/>
        <v>0</v>
      </c>
      <c r="W16" s="36"/>
      <c r="X16" s="37">
        <f t="shared" si="10"/>
        <v>0</v>
      </c>
      <c r="Y16" s="38">
        <f t="shared" si="11"/>
        <v>0</v>
      </c>
      <c r="Z16" s="40">
        <f t="shared" si="12"/>
        <v>0</v>
      </c>
      <c r="AA16" s="38">
        <f t="shared" si="13"/>
        <v>0</v>
      </c>
      <c r="AB16" s="41">
        <f t="shared" si="14"/>
        <v>0</v>
      </c>
      <c r="AC16" s="16">
        <f t="shared" si="15"/>
        <v>0</v>
      </c>
      <c r="AD16" s="61" t="str">
        <f t="shared" si="16"/>
        <v>ESKASA</v>
      </c>
      <c r="AE16" s="62"/>
      <c r="AF16" s="63">
        <f t="shared" si="17"/>
        <v>0</v>
      </c>
      <c r="AG16" s="64"/>
      <c r="AH16" s="4"/>
      <c r="AI16" s="4"/>
      <c r="AJ16" s="4"/>
      <c r="AK16" s="4"/>
      <c r="AL16" s="4"/>
    </row>
    <row r="17" spans="1:38" s="3" customFormat="1" ht="22.5" customHeight="1" thickBot="1">
      <c r="A17" s="7">
        <v>12</v>
      </c>
      <c r="B17" s="2"/>
      <c r="C17" s="13"/>
      <c r="D17" s="37">
        <f t="shared" si="0"/>
        <v>0</v>
      </c>
      <c r="E17" s="12"/>
      <c r="F17" s="39">
        <f t="shared" si="1"/>
        <v>0</v>
      </c>
      <c r="G17" s="13"/>
      <c r="H17" s="37">
        <f t="shared" si="2"/>
        <v>0</v>
      </c>
      <c r="I17" s="12"/>
      <c r="J17" s="39">
        <f t="shared" si="3"/>
        <v>0</v>
      </c>
      <c r="K17" s="13"/>
      <c r="L17" s="37">
        <f t="shared" si="4"/>
        <v>0</v>
      </c>
      <c r="M17" s="13"/>
      <c r="N17" s="37">
        <f t="shared" si="5"/>
        <v>0</v>
      </c>
      <c r="O17" s="13"/>
      <c r="P17" s="37">
        <f t="shared" si="6"/>
        <v>0</v>
      </c>
      <c r="Q17" s="12"/>
      <c r="R17" s="39">
        <f t="shared" si="7"/>
        <v>0</v>
      </c>
      <c r="S17" s="13"/>
      <c r="T17" s="37">
        <f t="shared" si="8"/>
        <v>0</v>
      </c>
      <c r="U17" s="12"/>
      <c r="V17" s="39">
        <f t="shared" si="9"/>
        <v>0</v>
      </c>
      <c r="W17" s="13"/>
      <c r="X17" s="37">
        <f t="shared" si="10"/>
        <v>0</v>
      </c>
      <c r="Y17" s="39">
        <f t="shared" si="11"/>
        <v>0</v>
      </c>
      <c r="Z17" s="45">
        <f t="shared" si="12"/>
        <v>0</v>
      </c>
      <c r="AA17" s="39">
        <f t="shared" si="13"/>
        <v>0</v>
      </c>
      <c r="AB17" s="46">
        <f t="shared" si="14"/>
        <v>0</v>
      </c>
      <c r="AC17" s="16">
        <f t="shared" si="15"/>
        <v>0</v>
      </c>
      <c r="AD17" s="61" t="str">
        <f t="shared" si="16"/>
        <v>ESKASA</v>
      </c>
      <c r="AE17" s="62"/>
      <c r="AF17" s="63">
        <f t="shared" si="17"/>
        <v>0</v>
      </c>
      <c r="AG17" s="64"/>
      <c r="AH17" s="4"/>
      <c r="AI17" s="4"/>
      <c r="AJ17" s="4"/>
      <c r="AK17" s="4"/>
      <c r="AL17" s="4"/>
    </row>
    <row r="18" spans="1:38" ht="22.5" customHeight="1" thickBot="1">
      <c r="A18" s="34">
        <v>13</v>
      </c>
      <c r="B18" s="35"/>
      <c r="C18" s="36"/>
      <c r="D18" s="37">
        <f t="shared" si="0"/>
        <v>0</v>
      </c>
      <c r="E18" s="38"/>
      <c r="F18" s="39">
        <f t="shared" si="1"/>
        <v>0</v>
      </c>
      <c r="G18" s="36"/>
      <c r="H18" s="37">
        <f t="shared" si="2"/>
        <v>0</v>
      </c>
      <c r="I18" s="38"/>
      <c r="J18" s="39">
        <f t="shared" si="3"/>
        <v>0</v>
      </c>
      <c r="K18" s="36"/>
      <c r="L18" s="37">
        <f t="shared" si="4"/>
        <v>0</v>
      </c>
      <c r="M18" s="36"/>
      <c r="N18" s="37">
        <f t="shared" si="5"/>
        <v>0</v>
      </c>
      <c r="O18" s="36"/>
      <c r="P18" s="37">
        <f t="shared" si="6"/>
        <v>0</v>
      </c>
      <c r="Q18" s="38"/>
      <c r="R18" s="39">
        <f t="shared" si="7"/>
        <v>0</v>
      </c>
      <c r="S18" s="36"/>
      <c r="T18" s="37">
        <f t="shared" si="8"/>
        <v>0</v>
      </c>
      <c r="U18" s="38"/>
      <c r="V18" s="39">
        <f t="shared" si="9"/>
        <v>0</v>
      </c>
      <c r="W18" s="36"/>
      <c r="X18" s="37">
        <f t="shared" si="10"/>
        <v>0</v>
      </c>
      <c r="Y18" s="38">
        <f t="shared" si="11"/>
        <v>0</v>
      </c>
      <c r="Z18" s="40">
        <f t="shared" si="12"/>
        <v>0</v>
      </c>
      <c r="AA18" s="38">
        <f t="shared" si="13"/>
        <v>0</v>
      </c>
      <c r="AB18" s="41">
        <f t="shared" si="14"/>
        <v>0</v>
      </c>
      <c r="AC18" s="16">
        <f t="shared" si="15"/>
        <v>0</v>
      </c>
      <c r="AD18" s="61" t="str">
        <f t="shared" si="16"/>
        <v>ESKASA</v>
      </c>
      <c r="AE18" s="62"/>
      <c r="AF18" s="63">
        <f t="shared" si="17"/>
        <v>0</v>
      </c>
      <c r="AG18" s="64"/>
      <c r="AH18" s="4"/>
      <c r="AI18" s="4"/>
      <c r="AJ18" s="4"/>
      <c r="AK18" s="4"/>
      <c r="AL18" s="4"/>
    </row>
    <row r="19" spans="1:38" s="3" customFormat="1" ht="22.5" customHeight="1" thickBot="1">
      <c r="A19" s="7">
        <v>14</v>
      </c>
      <c r="B19" s="2"/>
      <c r="C19" s="13"/>
      <c r="D19" s="37">
        <f t="shared" si="0"/>
        <v>0</v>
      </c>
      <c r="E19" s="12"/>
      <c r="F19" s="39">
        <f t="shared" si="1"/>
        <v>0</v>
      </c>
      <c r="G19" s="13"/>
      <c r="H19" s="37">
        <f t="shared" si="2"/>
        <v>0</v>
      </c>
      <c r="I19" s="12"/>
      <c r="J19" s="39">
        <f t="shared" si="3"/>
        <v>0</v>
      </c>
      <c r="K19" s="13"/>
      <c r="L19" s="37">
        <f t="shared" si="4"/>
        <v>0</v>
      </c>
      <c r="M19" s="13"/>
      <c r="N19" s="37">
        <f t="shared" si="5"/>
        <v>0</v>
      </c>
      <c r="O19" s="13"/>
      <c r="P19" s="37">
        <f t="shared" si="6"/>
        <v>0</v>
      </c>
      <c r="Q19" s="12"/>
      <c r="R19" s="39">
        <f t="shared" si="7"/>
        <v>0</v>
      </c>
      <c r="S19" s="13"/>
      <c r="T19" s="37">
        <f t="shared" si="8"/>
        <v>0</v>
      </c>
      <c r="U19" s="12"/>
      <c r="V19" s="39">
        <f t="shared" si="9"/>
        <v>0</v>
      </c>
      <c r="W19" s="13"/>
      <c r="X19" s="37">
        <f t="shared" si="10"/>
        <v>0</v>
      </c>
      <c r="Y19" s="39">
        <f t="shared" si="11"/>
        <v>0</v>
      </c>
      <c r="Z19" s="45">
        <f t="shared" si="12"/>
        <v>0</v>
      </c>
      <c r="AA19" s="39">
        <f t="shared" si="13"/>
        <v>0</v>
      </c>
      <c r="AB19" s="46">
        <f t="shared" si="14"/>
        <v>0</v>
      </c>
      <c r="AC19" s="16">
        <f t="shared" si="15"/>
        <v>0</v>
      </c>
      <c r="AD19" s="61" t="str">
        <f t="shared" si="16"/>
        <v>ESKASA</v>
      </c>
      <c r="AE19" s="62"/>
      <c r="AF19" s="63">
        <f t="shared" si="17"/>
        <v>0</v>
      </c>
      <c r="AG19" s="64"/>
      <c r="AH19" s="4"/>
      <c r="AI19" s="4"/>
      <c r="AJ19" s="4"/>
      <c r="AK19" s="4"/>
      <c r="AL19" s="4"/>
    </row>
    <row r="20" spans="1:38" ht="22.5" customHeight="1" thickBot="1">
      <c r="A20" s="34">
        <v>15</v>
      </c>
      <c r="B20" s="35"/>
      <c r="C20" s="36"/>
      <c r="D20" s="37">
        <f t="shared" si="0"/>
        <v>0</v>
      </c>
      <c r="E20" s="38"/>
      <c r="F20" s="39">
        <f t="shared" si="1"/>
        <v>0</v>
      </c>
      <c r="G20" s="36"/>
      <c r="H20" s="37">
        <f t="shared" si="2"/>
        <v>0</v>
      </c>
      <c r="I20" s="38"/>
      <c r="J20" s="39">
        <f t="shared" si="3"/>
        <v>0</v>
      </c>
      <c r="K20" s="36"/>
      <c r="L20" s="37">
        <f t="shared" si="4"/>
        <v>0</v>
      </c>
      <c r="M20" s="36"/>
      <c r="N20" s="37">
        <f t="shared" si="5"/>
        <v>0</v>
      </c>
      <c r="O20" s="36"/>
      <c r="P20" s="37">
        <f t="shared" si="6"/>
        <v>0</v>
      </c>
      <c r="Q20" s="38"/>
      <c r="R20" s="39">
        <f t="shared" si="7"/>
        <v>0</v>
      </c>
      <c r="S20" s="36"/>
      <c r="T20" s="37">
        <f t="shared" si="8"/>
        <v>0</v>
      </c>
      <c r="U20" s="38"/>
      <c r="V20" s="39">
        <f t="shared" si="9"/>
        <v>0</v>
      </c>
      <c r="W20" s="36"/>
      <c r="X20" s="37">
        <f t="shared" si="10"/>
        <v>0</v>
      </c>
      <c r="Y20" s="38">
        <f t="shared" si="11"/>
        <v>0</v>
      </c>
      <c r="Z20" s="40">
        <f t="shared" si="12"/>
        <v>0</v>
      </c>
      <c r="AA20" s="38">
        <f t="shared" si="13"/>
        <v>0</v>
      </c>
      <c r="AB20" s="41">
        <f t="shared" si="14"/>
        <v>0</v>
      </c>
      <c r="AC20" s="16">
        <f t="shared" si="15"/>
        <v>0</v>
      </c>
      <c r="AD20" s="61" t="str">
        <f t="shared" si="16"/>
        <v>ESKASA</v>
      </c>
      <c r="AE20" s="62"/>
      <c r="AF20" s="63">
        <f t="shared" si="17"/>
        <v>0</v>
      </c>
      <c r="AG20" s="64"/>
      <c r="AH20" s="4"/>
      <c r="AI20" s="4"/>
      <c r="AJ20" s="4"/>
      <c r="AK20" s="4"/>
      <c r="AL20" s="4"/>
    </row>
    <row r="21" spans="1:38" s="3" customFormat="1" ht="22.5" customHeight="1" thickBot="1">
      <c r="A21" s="7">
        <v>16</v>
      </c>
      <c r="B21" s="2"/>
      <c r="C21" s="13"/>
      <c r="D21" s="37">
        <f t="shared" si="0"/>
        <v>0</v>
      </c>
      <c r="E21" s="12"/>
      <c r="F21" s="39">
        <f t="shared" si="1"/>
        <v>0</v>
      </c>
      <c r="G21" s="13"/>
      <c r="H21" s="37">
        <f t="shared" si="2"/>
        <v>0</v>
      </c>
      <c r="I21" s="12"/>
      <c r="J21" s="39">
        <f t="shared" si="3"/>
        <v>0</v>
      </c>
      <c r="K21" s="13"/>
      <c r="L21" s="37">
        <f t="shared" si="4"/>
        <v>0</v>
      </c>
      <c r="M21" s="13"/>
      <c r="N21" s="37">
        <f t="shared" si="5"/>
        <v>0</v>
      </c>
      <c r="O21" s="13"/>
      <c r="P21" s="37">
        <f t="shared" si="6"/>
        <v>0</v>
      </c>
      <c r="Q21" s="12"/>
      <c r="R21" s="39">
        <f t="shared" si="7"/>
        <v>0</v>
      </c>
      <c r="S21" s="13"/>
      <c r="T21" s="37">
        <f t="shared" si="8"/>
        <v>0</v>
      </c>
      <c r="U21" s="12"/>
      <c r="V21" s="39">
        <f t="shared" si="9"/>
        <v>0</v>
      </c>
      <c r="W21" s="13"/>
      <c r="X21" s="37">
        <f t="shared" si="10"/>
        <v>0</v>
      </c>
      <c r="Y21" s="39">
        <f t="shared" si="11"/>
        <v>0</v>
      </c>
      <c r="Z21" s="45">
        <f t="shared" si="12"/>
        <v>0</v>
      </c>
      <c r="AA21" s="39">
        <f t="shared" si="13"/>
        <v>0</v>
      </c>
      <c r="AB21" s="46">
        <f t="shared" si="14"/>
        <v>0</v>
      </c>
      <c r="AC21" s="16">
        <f t="shared" si="15"/>
        <v>0</v>
      </c>
      <c r="AD21" s="61" t="str">
        <f t="shared" si="16"/>
        <v>ESKASA</v>
      </c>
      <c r="AE21" s="62"/>
      <c r="AF21" s="63">
        <f t="shared" si="17"/>
        <v>0</v>
      </c>
      <c r="AG21" s="64"/>
      <c r="AH21" s="4"/>
      <c r="AI21" s="4"/>
      <c r="AJ21" s="4"/>
      <c r="AK21" s="4"/>
      <c r="AL21" s="4"/>
    </row>
    <row r="22" spans="1:38" ht="22.5" customHeight="1" thickBot="1">
      <c r="A22" s="34">
        <v>17</v>
      </c>
      <c r="B22" s="35"/>
      <c r="C22" s="36"/>
      <c r="D22" s="37">
        <f t="shared" si="0"/>
        <v>0</v>
      </c>
      <c r="E22" s="38"/>
      <c r="F22" s="39">
        <f t="shared" si="1"/>
        <v>0</v>
      </c>
      <c r="G22" s="36"/>
      <c r="H22" s="37">
        <f t="shared" si="2"/>
        <v>0</v>
      </c>
      <c r="I22" s="38"/>
      <c r="J22" s="39">
        <f t="shared" si="3"/>
        <v>0</v>
      </c>
      <c r="K22" s="36"/>
      <c r="L22" s="37">
        <f t="shared" si="4"/>
        <v>0</v>
      </c>
      <c r="M22" s="36"/>
      <c r="N22" s="37">
        <f t="shared" si="5"/>
        <v>0</v>
      </c>
      <c r="O22" s="36"/>
      <c r="P22" s="37">
        <f t="shared" si="6"/>
        <v>0</v>
      </c>
      <c r="Q22" s="38"/>
      <c r="R22" s="39">
        <f t="shared" si="7"/>
        <v>0</v>
      </c>
      <c r="S22" s="36"/>
      <c r="T22" s="37">
        <f t="shared" si="8"/>
        <v>0</v>
      </c>
      <c r="U22" s="38"/>
      <c r="V22" s="39">
        <f t="shared" si="9"/>
        <v>0</v>
      </c>
      <c r="W22" s="36"/>
      <c r="X22" s="37">
        <f t="shared" si="10"/>
        <v>0</v>
      </c>
      <c r="Y22" s="38">
        <f t="shared" si="11"/>
        <v>0</v>
      </c>
      <c r="Z22" s="40">
        <f t="shared" si="12"/>
        <v>0</v>
      </c>
      <c r="AA22" s="38">
        <f t="shared" si="13"/>
        <v>0</v>
      </c>
      <c r="AB22" s="41">
        <f t="shared" si="14"/>
        <v>0</v>
      </c>
      <c r="AC22" s="16">
        <f t="shared" si="15"/>
        <v>0</v>
      </c>
      <c r="AD22" s="61" t="str">
        <f t="shared" si="16"/>
        <v>ESKASA</v>
      </c>
      <c r="AE22" s="62"/>
      <c r="AF22" s="63">
        <f t="shared" si="17"/>
        <v>0</v>
      </c>
      <c r="AG22" s="64"/>
      <c r="AH22" s="4"/>
      <c r="AI22" s="4"/>
      <c r="AJ22" s="4"/>
      <c r="AK22" s="4"/>
      <c r="AL22" s="4"/>
    </row>
    <row r="23" spans="1:38" s="3" customFormat="1" ht="22.5" customHeight="1" thickBot="1">
      <c r="A23" s="7">
        <v>18</v>
      </c>
      <c r="B23" s="2"/>
      <c r="C23" s="13"/>
      <c r="D23" s="37">
        <f t="shared" si="0"/>
        <v>0</v>
      </c>
      <c r="E23" s="12"/>
      <c r="F23" s="39">
        <f t="shared" si="1"/>
        <v>0</v>
      </c>
      <c r="G23" s="13"/>
      <c r="H23" s="37">
        <f t="shared" si="2"/>
        <v>0</v>
      </c>
      <c r="I23" s="12"/>
      <c r="J23" s="39">
        <f t="shared" si="3"/>
        <v>0</v>
      </c>
      <c r="K23" s="13"/>
      <c r="L23" s="37">
        <f t="shared" si="4"/>
        <v>0</v>
      </c>
      <c r="M23" s="13"/>
      <c r="N23" s="37">
        <f t="shared" si="5"/>
        <v>0</v>
      </c>
      <c r="O23" s="13"/>
      <c r="P23" s="37">
        <f t="shared" si="6"/>
        <v>0</v>
      </c>
      <c r="Q23" s="12"/>
      <c r="R23" s="39">
        <f t="shared" si="7"/>
        <v>0</v>
      </c>
      <c r="S23" s="13"/>
      <c r="T23" s="37">
        <f t="shared" si="8"/>
        <v>0</v>
      </c>
      <c r="U23" s="12"/>
      <c r="V23" s="39">
        <f t="shared" si="9"/>
        <v>0</v>
      </c>
      <c r="W23" s="13"/>
      <c r="X23" s="37">
        <f t="shared" si="10"/>
        <v>0</v>
      </c>
      <c r="Y23" s="39">
        <f t="shared" si="11"/>
        <v>0</v>
      </c>
      <c r="Z23" s="45">
        <f t="shared" si="12"/>
        <v>0</v>
      </c>
      <c r="AA23" s="39">
        <f t="shared" si="13"/>
        <v>0</v>
      </c>
      <c r="AB23" s="46">
        <f t="shared" si="14"/>
        <v>0</v>
      </c>
      <c r="AC23" s="16">
        <f t="shared" si="15"/>
        <v>0</v>
      </c>
      <c r="AD23" s="61" t="str">
        <f t="shared" si="16"/>
        <v>ESKASA</v>
      </c>
      <c r="AE23" s="62"/>
      <c r="AF23" s="63">
        <f t="shared" si="17"/>
        <v>0</v>
      </c>
      <c r="AG23" s="64"/>
      <c r="AH23" s="4"/>
      <c r="AI23" s="4"/>
      <c r="AJ23" s="4"/>
      <c r="AK23" s="4"/>
      <c r="AL23" s="4"/>
    </row>
    <row r="24" spans="1:38" ht="22.5" customHeight="1" thickBot="1">
      <c r="A24" s="34">
        <v>19</v>
      </c>
      <c r="B24" s="35"/>
      <c r="C24" s="36"/>
      <c r="D24" s="37">
        <f t="shared" si="0"/>
        <v>0</v>
      </c>
      <c r="E24" s="38"/>
      <c r="F24" s="39">
        <f t="shared" si="1"/>
        <v>0</v>
      </c>
      <c r="G24" s="36"/>
      <c r="H24" s="37">
        <f t="shared" si="2"/>
        <v>0</v>
      </c>
      <c r="I24" s="38"/>
      <c r="J24" s="39">
        <f t="shared" si="3"/>
        <v>0</v>
      </c>
      <c r="K24" s="36"/>
      <c r="L24" s="37">
        <f t="shared" si="4"/>
        <v>0</v>
      </c>
      <c r="M24" s="36"/>
      <c r="N24" s="37">
        <f t="shared" si="5"/>
        <v>0</v>
      </c>
      <c r="O24" s="36"/>
      <c r="P24" s="37">
        <f t="shared" si="6"/>
        <v>0</v>
      </c>
      <c r="Q24" s="38"/>
      <c r="R24" s="39">
        <f t="shared" si="7"/>
        <v>0</v>
      </c>
      <c r="S24" s="36"/>
      <c r="T24" s="37">
        <f t="shared" si="8"/>
        <v>0</v>
      </c>
      <c r="U24" s="38"/>
      <c r="V24" s="39">
        <f t="shared" si="9"/>
        <v>0</v>
      </c>
      <c r="W24" s="36"/>
      <c r="X24" s="37">
        <f t="shared" si="10"/>
        <v>0</v>
      </c>
      <c r="Y24" s="38">
        <f t="shared" si="11"/>
        <v>0</v>
      </c>
      <c r="Z24" s="40">
        <f t="shared" si="12"/>
        <v>0</v>
      </c>
      <c r="AA24" s="38">
        <f t="shared" si="13"/>
        <v>0</v>
      </c>
      <c r="AB24" s="41">
        <f t="shared" si="14"/>
        <v>0</v>
      </c>
      <c r="AC24" s="16">
        <f t="shared" si="15"/>
        <v>0</v>
      </c>
      <c r="AD24" s="61" t="str">
        <f t="shared" si="16"/>
        <v>ESKASA</v>
      </c>
      <c r="AE24" s="62"/>
      <c r="AF24" s="63">
        <f t="shared" si="17"/>
        <v>0</v>
      </c>
      <c r="AG24" s="64"/>
      <c r="AH24" s="4"/>
      <c r="AI24" s="4"/>
      <c r="AJ24" s="4"/>
      <c r="AK24" s="4"/>
      <c r="AL24" s="4"/>
    </row>
    <row r="25" spans="1:38" s="3" customFormat="1" ht="22.5" customHeight="1" thickBot="1">
      <c r="A25" s="7">
        <v>20</v>
      </c>
      <c r="B25" s="2"/>
      <c r="C25" s="13"/>
      <c r="D25" s="37">
        <f t="shared" si="0"/>
        <v>0</v>
      </c>
      <c r="E25" s="12"/>
      <c r="F25" s="39">
        <f t="shared" si="1"/>
        <v>0</v>
      </c>
      <c r="G25" s="13"/>
      <c r="H25" s="37">
        <f t="shared" si="2"/>
        <v>0</v>
      </c>
      <c r="I25" s="12"/>
      <c r="J25" s="39">
        <f t="shared" si="3"/>
        <v>0</v>
      </c>
      <c r="K25" s="13"/>
      <c r="L25" s="37">
        <f t="shared" si="4"/>
        <v>0</v>
      </c>
      <c r="M25" s="13"/>
      <c r="N25" s="37">
        <f t="shared" si="5"/>
        <v>0</v>
      </c>
      <c r="O25" s="13"/>
      <c r="P25" s="37">
        <f t="shared" si="6"/>
        <v>0</v>
      </c>
      <c r="Q25" s="12"/>
      <c r="R25" s="39">
        <f t="shared" si="7"/>
        <v>0</v>
      </c>
      <c r="S25" s="13"/>
      <c r="T25" s="37">
        <f t="shared" si="8"/>
        <v>0</v>
      </c>
      <c r="U25" s="12"/>
      <c r="V25" s="39">
        <f t="shared" si="9"/>
        <v>0</v>
      </c>
      <c r="W25" s="13"/>
      <c r="X25" s="37">
        <f t="shared" si="10"/>
        <v>0</v>
      </c>
      <c r="Y25" s="39">
        <f t="shared" si="11"/>
        <v>0</v>
      </c>
      <c r="Z25" s="45">
        <f t="shared" si="12"/>
        <v>0</v>
      </c>
      <c r="AA25" s="39">
        <f t="shared" si="13"/>
        <v>0</v>
      </c>
      <c r="AB25" s="46">
        <f t="shared" si="14"/>
        <v>0</v>
      </c>
      <c r="AC25" s="16">
        <f t="shared" si="15"/>
        <v>0</v>
      </c>
      <c r="AD25" s="61" t="str">
        <f t="shared" si="16"/>
        <v>ESKASA</v>
      </c>
      <c r="AE25" s="62"/>
      <c r="AF25" s="63">
        <f t="shared" si="17"/>
        <v>0</v>
      </c>
      <c r="AG25" s="64"/>
      <c r="AH25" s="4"/>
      <c r="AI25" s="4"/>
      <c r="AJ25" s="4"/>
      <c r="AK25" s="4"/>
      <c r="AL25" s="4"/>
    </row>
    <row r="26" spans="1:38" ht="22.5" customHeight="1" thickBot="1">
      <c r="A26" s="34">
        <v>21</v>
      </c>
      <c r="B26" s="35"/>
      <c r="C26" s="36"/>
      <c r="D26" s="37">
        <f t="shared" si="0"/>
        <v>0</v>
      </c>
      <c r="E26" s="38"/>
      <c r="F26" s="39">
        <f t="shared" si="1"/>
        <v>0</v>
      </c>
      <c r="G26" s="36"/>
      <c r="H26" s="37">
        <f t="shared" si="2"/>
        <v>0</v>
      </c>
      <c r="I26" s="38"/>
      <c r="J26" s="39">
        <f t="shared" si="3"/>
        <v>0</v>
      </c>
      <c r="K26" s="36"/>
      <c r="L26" s="37">
        <f t="shared" si="4"/>
        <v>0</v>
      </c>
      <c r="M26" s="36"/>
      <c r="N26" s="37">
        <f t="shared" si="5"/>
        <v>0</v>
      </c>
      <c r="O26" s="36"/>
      <c r="P26" s="37">
        <f t="shared" si="6"/>
        <v>0</v>
      </c>
      <c r="Q26" s="38"/>
      <c r="R26" s="39">
        <f t="shared" si="7"/>
        <v>0</v>
      </c>
      <c r="S26" s="36"/>
      <c r="T26" s="37">
        <f t="shared" si="8"/>
        <v>0</v>
      </c>
      <c r="U26" s="38"/>
      <c r="V26" s="39">
        <f t="shared" si="9"/>
        <v>0</v>
      </c>
      <c r="W26" s="36"/>
      <c r="X26" s="37">
        <f t="shared" si="10"/>
        <v>0</v>
      </c>
      <c r="Y26" s="38">
        <f t="shared" si="11"/>
        <v>0</v>
      </c>
      <c r="Z26" s="40">
        <f t="shared" si="12"/>
        <v>0</v>
      </c>
      <c r="AA26" s="38">
        <f t="shared" si="13"/>
        <v>0</v>
      </c>
      <c r="AB26" s="41">
        <f t="shared" si="14"/>
        <v>0</v>
      </c>
      <c r="AC26" s="16">
        <f t="shared" si="15"/>
        <v>0</v>
      </c>
      <c r="AD26" s="61" t="str">
        <f t="shared" si="16"/>
        <v>ESKASA</v>
      </c>
      <c r="AE26" s="62"/>
      <c r="AF26" s="63">
        <f t="shared" si="17"/>
        <v>0</v>
      </c>
      <c r="AG26" s="64"/>
      <c r="AH26" s="4"/>
      <c r="AI26" s="4"/>
      <c r="AJ26" s="4"/>
      <c r="AK26" s="4"/>
      <c r="AL26" s="4"/>
    </row>
    <row r="27" spans="1:38" s="3" customFormat="1" ht="22.5" customHeight="1" thickBot="1">
      <c r="A27" s="7">
        <v>22</v>
      </c>
      <c r="B27" s="2"/>
      <c r="C27" s="13"/>
      <c r="D27" s="37">
        <f t="shared" si="0"/>
        <v>0</v>
      </c>
      <c r="E27" s="12"/>
      <c r="F27" s="39">
        <f t="shared" si="1"/>
        <v>0</v>
      </c>
      <c r="G27" s="13"/>
      <c r="H27" s="37">
        <f t="shared" si="2"/>
        <v>0</v>
      </c>
      <c r="I27" s="12"/>
      <c r="J27" s="39">
        <f t="shared" si="3"/>
        <v>0</v>
      </c>
      <c r="K27" s="13"/>
      <c r="L27" s="37">
        <f t="shared" si="4"/>
        <v>0</v>
      </c>
      <c r="M27" s="13"/>
      <c r="N27" s="37">
        <f t="shared" si="5"/>
        <v>0</v>
      </c>
      <c r="O27" s="13"/>
      <c r="P27" s="37">
        <f t="shared" si="6"/>
        <v>0</v>
      </c>
      <c r="Q27" s="12"/>
      <c r="R27" s="39">
        <f t="shared" si="7"/>
        <v>0</v>
      </c>
      <c r="S27" s="13"/>
      <c r="T27" s="37">
        <f t="shared" si="8"/>
        <v>0</v>
      </c>
      <c r="U27" s="12"/>
      <c r="V27" s="39">
        <f t="shared" si="9"/>
        <v>0</v>
      </c>
      <c r="W27" s="13"/>
      <c r="X27" s="37">
        <f t="shared" si="10"/>
        <v>0</v>
      </c>
      <c r="Y27" s="39">
        <f t="shared" si="11"/>
        <v>0</v>
      </c>
      <c r="Z27" s="45">
        <f t="shared" si="12"/>
        <v>0</v>
      </c>
      <c r="AA27" s="39">
        <f t="shared" si="13"/>
        <v>0</v>
      </c>
      <c r="AB27" s="46">
        <f t="shared" si="14"/>
        <v>0</v>
      </c>
      <c r="AC27" s="16">
        <f t="shared" si="15"/>
        <v>0</v>
      </c>
      <c r="AD27" s="61" t="str">
        <f t="shared" si="16"/>
        <v>ESKASA</v>
      </c>
      <c r="AE27" s="62"/>
      <c r="AF27" s="63">
        <f t="shared" si="17"/>
        <v>0</v>
      </c>
      <c r="AG27" s="64"/>
      <c r="AH27" s="4"/>
      <c r="AI27" s="4"/>
      <c r="AJ27" s="4"/>
      <c r="AK27" s="4"/>
      <c r="AL27" s="4"/>
    </row>
    <row r="28" spans="1:38" ht="22.5" customHeight="1" thickBot="1">
      <c r="A28" s="34">
        <v>23</v>
      </c>
      <c r="B28" s="35"/>
      <c r="C28" s="36"/>
      <c r="D28" s="37">
        <f t="shared" si="0"/>
        <v>0</v>
      </c>
      <c r="E28" s="38"/>
      <c r="F28" s="39">
        <f t="shared" si="1"/>
        <v>0</v>
      </c>
      <c r="G28" s="36"/>
      <c r="H28" s="37">
        <f t="shared" si="2"/>
        <v>0</v>
      </c>
      <c r="I28" s="38"/>
      <c r="J28" s="39">
        <f t="shared" si="3"/>
        <v>0</v>
      </c>
      <c r="K28" s="36"/>
      <c r="L28" s="37">
        <f t="shared" si="4"/>
        <v>0</v>
      </c>
      <c r="M28" s="36"/>
      <c r="N28" s="37">
        <f t="shared" si="5"/>
        <v>0</v>
      </c>
      <c r="O28" s="36"/>
      <c r="P28" s="37">
        <f t="shared" si="6"/>
        <v>0</v>
      </c>
      <c r="Q28" s="38"/>
      <c r="R28" s="39">
        <f t="shared" si="7"/>
        <v>0</v>
      </c>
      <c r="S28" s="36"/>
      <c r="T28" s="37">
        <f t="shared" si="8"/>
        <v>0</v>
      </c>
      <c r="U28" s="38"/>
      <c r="V28" s="39">
        <f t="shared" si="9"/>
        <v>0</v>
      </c>
      <c r="W28" s="36"/>
      <c r="X28" s="37">
        <f t="shared" si="10"/>
        <v>0</v>
      </c>
      <c r="Y28" s="38">
        <f t="shared" si="11"/>
        <v>0</v>
      </c>
      <c r="Z28" s="40">
        <f t="shared" si="12"/>
        <v>0</v>
      </c>
      <c r="AA28" s="38">
        <f t="shared" si="13"/>
        <v>0</v>
      </c>
      <c r="AB28" s="41">
        <f t="shared" si="14"/>
        <v>0</v>
      </c>
      <c r="AC28" s="16">
        <f t="shared" si="15"/>
        <v>0</v>
      </c>
      <c r="AD28" s="61" t="str">
        <f t="shared" si="16"/>
        <v>ESKASA</v>
      </c>
      <c r="AE28" s="62"/>
      <c r="AF28" s="63">
        <f t="shared" si="17"/>
        <v>0</v>
      </c>
      <c r="AG28" s="64"/>
      <c r="AH28" s="4"/>
      <c r="AI28" s="4"/>
      <c r="AJ28" s="4"/>
      <c r="AK28" s="4"/>
      <c r="AL28" s="4"/>
    </row>
    <row r="29" spans="1:38" s="3" customFormat="1" ht="22.5" customHeight="1" thickBot="1">
      <c r="A29" s="7">
        <v>24</v>
      </c>
      <c r="B29" s="2"/>
      <c r="C29" s="13"/>
      <c r="D29" s="37">
        <f t="shared" si="0"/>
        <v>0</v>
      </c>
      <c r="E29" s="12"/>
      <c r="F29" s="39">
        <f t="shared" si="1"/>
        <v>0</v>
      </c>
      <c r="G29" s="13"/>
      <c r="H29" s="37">
        <f t="shared" si="2"/>
        <v>0</v>
      </c>
      <c r="I29" s="12"/>
      <c r="J29" s="39">
        <f t="shared" si="3"/>
        <v>0</v>
      </c>
      <c r="K29" s="13"/>
      <c r="L29" s="37">
        <f t="shared" si="4"/>
        <v>0</v>
      </c>
      <c r="M29" s="13"/>
      <c r="N29" s="37">
        <f t="shared" si="5"/>
        <v>0</v>
      </c>
      <c r="O29" s="13"/>
      <c r="P29" s="37">
        <f t="shared" si="6"/>
        <v>0</v>
      </c>
      <c r="Q29" s="12"/>
      <c r="R29" s="39">
        <f t="shared" si="7"/>
        <v>0</v>
      </c>
      <c r="S29" s="13"/>
      <c r="T29" s="37">
        <f t="shared" si="8"/>
        <v>0</v>
      </c>
      <c r="U29" s="12"/>
      <c r="V29" s="39">
        <f t="shared" si="9"/>
        <v>0</v>
      </c>
      <c r="W29" s="13"/>
      <c r="X29" s="37">
        <f t="shared" si="10"/>
        <v>0</v>
      </c>
      <c r="Y29" s="39">
        <f t="shared" si="11"/>
        <v>0</v>
      </c>
      <c r="Z29" s="45">
        <f t="shared" si="12"/>
        <v>0</v>
      </c>
      <c r="AA29" s="39">
        <f t="shared" si="13"/>
        <v>0</v>
      </c>
      <c r="AB29" s="46">
        <f t="shared" si="14"/>
        <v>0</v>
      </c>
      <c r="AC29" s="16">
        <f t="shared" si="15"/>
        <v>0</v>
      </c>
      <c r="AD29" s="61" t="str">
        <f t="shared" si="16"/>
        <v>ESKASA</v>
      </c>
      <c r="AE29" s="62"/>
      <c r="AF29" s="63">
        <f t="shared" si="17"/>
        <v>0</v>
      </c>
      <c r="AG29" s="64"/>
      <c r="AH29" s="4"/>
      <c r="AI29" s="4"/>
      <c r="AJ29" s="4"/>
      <c r="AK29" s="4"/>
      <c r="AL29" s="4"/>
    </row>
    <row r="30" spans="1:33" ht="22.5" customHeight="1" thickBot="1">
      <c r="A30" s="34">
        <v>25</v>
      </c>
      <c r="B30" s="35"/>
      <c r="C30" s="36"/>
      <c r="D30" s="37">
        <f t="shared" si="0"/>
        <v>0</v>
      </c>
      <c r="E30" s="38"/>
      <c r="F30" s="39">
        <f t="shared" si="1"/>
        <v>0</v>
      </c>
      <c r="G30" s="36"/>
      <c r="H30" s="37">
        <f t="shared" si="2"/>
        <v>0</v>
      </c>
      <c r="I30" s="38"/>
      <c r="J30" s="39">
        <f t="shared" si="3"/>
        <v>0</v>
      </c>
      <c r="K30" s="36"/>
      <c r="L30" s="37">
        <f t="shared" si="4"/>
        <v>0</v>
      </c>
      <c r="M30" s="36"/>
      <c r="N30" s="37">
        <f t="shared" si="5"/>
        <v>0</v>
      </c>
      <c r="O30" s="36"/>
      <c r="P30" s="37">
        <f t="shared" si="6"/>
        <v>0</v>
      </c>
      <c r="Q30" s="38"/>
      <c r="R30" s="39">
        <f t="shared" si="7"/>
        <v>0</v>
      </c>
      <c r="S30" s="36"/>
      <c r="T30" s="37">
        <f t="shared" si="8"/>
        <v>0</v>
      </c>
      <c r="U30" s="38"/>
      <c r="V30" s="39">
        <f t="shared" si="9"/>
        <v>0</v>
      </c>
      <c r="W30" s="36"/>
      <c r="X30" s="37">
        <f t="shared" si="10"/>
        <v>0</v>
      </c>
      <c r="Y30" s="38">
        <f t="shared" si="11"/>
        <v>0</v>
      </c>
      <c r="Z30" s="40">
        <f t="shared" si="12"/>
        <v>0</v>
      </c>
      <c r="AA30" s="38">
        <f t="shared" si="13"/>
        <v>0</v>
      </c>
      <c r="AB30" s="41">
        <f t="shared" si="14"/>
        <v>0</v>
      </c>
      <c r="AC30" s="47">
        <f t="shared" si="15"/>
        <v>0</v>
      </c>
      <c r="AD30" s="80" t="str">
        <f t="shared" si="16"/>
        <v>ESKASA</v>
      </c>
      <c r="AE30" s="62"/>
      <c r="AF30" s="63">
        <f t="shared" si="17"/>
        <v>0</v>
      </c>
      <c r="AG30" s="64"/>
    </row>
    <row r="31" spans="1:35" s="4" customFormat="1" ht="11.25" customHeight="1" thickBot="1">
      <c r="A31" s="20"/>
      <c r="B31" s="21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22"/>
      <c r="AF31" s="23"/>
      <c r="AG31" s="23"/>
      <c r="AH31" s="24"/>
      <c r="AI31" s="24"/>
    </row>
    <row r="32" spans="5:32" ht="25.5" customHeight="1">
      <c r="E32" s="48" t="s">
        <v>23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11"/>
      <c r="R32" s="11"/>
      <c r="S32" s="11"/>
      <c r="T32" s="74" t="s">
        <v>32</v>
      </c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6"/>
    </row>
    <row r="33" spans="1:32" s="10" customFormat="1" ht="36" customHeight="1" thickBot="1">
      <c r="A33" s="9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/>
      <c r="T33" s="77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9"/>
    </row>
    <row r="34" spans="1:26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8"/>
    </row>
    <row r="35" spans="1:35" ht="12.75">
      <c r="A35" s="8"/>
      <c r="B35" s="8"/>
      <c r="C35" s="8"/>
      <c r="D35" s="8"/>
      <c r="E35" s="8"/>
      <c r="F35" s="8"/>
      <c r="G35" s="8"/>
      <c r="H35" s="25" t="s">
        <v>24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29"/>
      <c r="AD35" s="8"/>
      <c r="AE35" s="8"/>
      <c r="AF35" s="8"/>
      <c r="AG35" s="8"/>
      <c r="AH35" s="8"/>
      <c r="AI35" s="8"/>
    </row>
    <row r="36" spans="1:35" ht="12.75">
      <c r="A36" s="8"/>
      <c r="B36" s="8"/>
      <c r="C36" s="8"/>
      <c r="D36" s="8"/>
      <c r="E36" s="8"/>
      <c r="F36" s="8"/>
      <c r="G36" s="8"/>
      <c r="H36" s="28" t="s">
        <v>25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30"/>
      <c r="W36" s="29"/>
      <c r="AD36" s="8"/>
      <c r="AE36" s="8"/>
      <c r="AF36" s="8"/>
      <c r="AG36" s="8"/>
      <c r="AH36" s="8"/>
      <c r="AI36" s="8"/>
    </row>
    <row r="37" spans="1:35" ht="12.75">
      <c r="A37" s="8"/>
      <c r="B37" s="8"/>
      <c r="C37" s="8"/>
      <c r="D37" s="8"/>
      <c r="E37" s="8"/>
      <c r="F37" s="8"/>
      <c r="G37" s="8"/>
      <c r="H37" s="28" t="s">
        <v>26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29"/>
      <c r="X37" s="73" t="s">
        <v>28</v>
      </c>
      <c r="Y37" s="73"/>
      <c r="Z37" s="73"/>
      <c r="AA37" s="73"/>
      <c r="AB37" s="73"/>
      <c r="AC37" s="73"/>
      <c r="AD37" s="73"/>
      <c r="AE37" s="73"/>
      <c r="AF37" s="73"/>
      <c r="AG37" s="73"/>
      <c r="AH37" s="8"/>
      <c r="AI37" s="8"/>
    </row>
    <row r="38" spans="1:35" ht="13.5" thickBot="1">
      <c r="A38" s="8"/>
      <c r="B38" s="8"/>
      <c r="C38" s="8"/>
      <c r="D38" s="8"/>
      <c r="E38" s="8"/>
      <c r="F38" s="8"/>
      <c r="G38" s="8"/>
      <c r="H38" s="31" t="s">
        <v>27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29"/>
      <c r="X38" s="73" t="s">
        <v>29</v>
      </c>
      <c r="Y38" s="73"/>
      <c r="Z38" s="73"/>
      <c r="AA38" s="73"/>
      <c r="AB38" s="73"/>
      <c r="AC38" s="73"/>
      <c r="AD38" s="73"/>
      <c r="AE38" s="73"/>
      <c r="AF38" s="73"/>
      <c r="AG38" s="73"/>
      <c r="AH38" s="8"/>
      <c r="AI38" s="8"/>
    </row>
    <row r="39" spans="1:3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X39" s="73" t="s">
        <v>30</v>
      </c>
      <c r="Y39" s="73"/>
      <c r="Z39" s="73"/>
      <c r="AA39" s="73"/>
      <c r="AB39" s="73"/>
      <c r="AC39" s="73"/>
      <c r="AD39" s="73"/>
      <c r="AE39" s="73"/>
      <c r="AF39" s="73"/>
      <c r="AG39" s="73"/>
      <c r="AH39" s="8"/>
      <c r="AI39" s="8"/>
      <c r="AJ39" s="8"/>
      <c r="AK39" s="8"/>
      <c r="AL39" s="8"/>
      <c r="AM39" s="8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8"/>
      <c r="B44" s="8"/>
      <c r="AI44" s="8"/>
      <c r="AJ44" s="8"/>
      <c r="AK44" s="8"/>
      <c r="AL44" s="8"/>
      <c r="AM44" s="8"/>
    </row>
    <row r="45" spans="1:39" ht="12.75">
      <c r="A45" s="8"/>
      <c r="B45" s="8"/>
      <c r="AI45" s="8"/>
      <c r="AJ45" s="8"/>
      <c r="AK45" s="8"/>
      <c r="AL45" s="8"/>
      <c r="AM45" s="8"/>
    </row>
  </sheetData>
  <mergeCells count="72">
    <mergeCell ref="X39:AG39"/>
    <mergeCell ref="X38:AG38"/>
    <mergeCell ref="X37:AG37"/>
    <mergeCell ref="AD6:AE6"/>
    <mergeCell ref="T32:AF33"/>
    <mergeCell ref="AD30:AE30"/>
    <mergeCell ref="AD7:AE7"/>
    <mergeCell ref="AD8:AE8"/>
    <mergeCell ref="AD9:AE9"/>
    <mergeCell ref="AD10:AE10"/>
    <mergeCell ref="AF22:AG22"/>
    <mergeCell ref="AF23:AG23"/>
    <mergeCell ref="AC4:AC5"/>
    <mergeCell ref="AD4:AE5"/>
    <mergeCell ref="AD11:AE11"/>
    <mergeCell ref="AD12:AE12"/>
    <mergeCell ref="AD13:AE13"/>
    <mergeCell ref="AD14:AE14"/>
    <mergeCell ref="AD15:AE15"/>
    <mergeCell ref="AD16:AE16"/>
    <mergeCell ref="I1:AB1"/>
    <mergeCell ref="AF28:AG28"/>
    <mergeCell ref="AF29:AG29"/>
    <mergeCell ref="AF30:AG30"/>
    <mergeCell ref="AF24:AG24"/>
    <mergeCell ref="AF25:AG25"/>
    <mergeCell ref="AF26:AG26"/>
    <mergeCell ref="AF27:AG27"/>
    <mergeCell ref="AF20:AG20"/>
    <mergeCell ref="AF21:AG21"/>
    <mergeCell ref="AF19:AG19"/>
    <mergeCell ref="AF12:AG12"/>
    <mergeCell ref="AF13:AG13"/>
    <mergeCell ref="AF14:AG14"/>
    <mergeCell ref="AF15:AG15"/>
    <mergeCell ref="AF16:AG16"/>
    <mergeCell ref="AF17:AG17"/>
    <mergeCell ref="AF18:AG18"/>
    <mergeCell ref="AD29:AE29"/>
    <mergeCell ref="AD26:AE26"/>
    <mergeCell ref="AD27:AE27"/>
    <mergeCell ref="AD28:AE28"/>
    <mergeCell ref="AD17:AE17"/>
    <mergeCell ref="AF6:AG6"/>
    <mergeCell ref="AF7:AG7"/>
    <mergeCell ref="AF8:AG8"/>
    <mergeCell ref="AF9:AG9"/>
    <mergeCell ref="AF10:AG10"/>
    <mergeCell ref="AF11:AG11"/>
    <mergeCell ref="AD25:AE25"/>
    <mergeCell ref="AD24:AE24"/>
    <mergeCell ref="AD18:AE18"/>
    <mergeCell ref="AD19:AE19"/>
    <mergeCell ref="AD20:AE20"/>
    <mergeCell ref="AD21:AE21"/>
    <mergeCell ref="AD22:AE22"/>
    <mergeCell ref="AD23:AE23"/>
    <mergeCell ref="A2:AQ2"/>
    <mergeCell ref="U4:V4"/>
    <mergeCell ref="W4:X4"/>
    <mergeCell ref="I4:J4"/>
    <mergeCell ref="K4:L4"/>
    <mergeCell ref="Q4:R4"/>
    <mergeCell ref="S4:T4"/>
    <mergeCell ref="AF4:AG5"/>
    <mergeCell ref="M4:N4"/>
    <mergeCell ref="O4:P4"/>
    <mergeCell ref="E32:P32"/>
    <mergeCell ref="A4:B4"/>
    <mergeCell ref="C4:D4"/>
    <mergeCell ref="E4:F4"/>
    <mergeCell ref="G4:H4"/>
  </mergeCells>
  <printOptions/>
  <pageMargins left="0.43" right="0.21" top="0.53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-----</dc:creator>
  <cp:keywords/>
  <dc:description/>
  <cp:lastModifiedBy>N067247</cp:lastModifiedBy>
  <cp:lastPrinted>2006-04-24T12:00:33Z</cp:lastPrinted>
  <dcterms:created xsi:type="dcterms:W3CDTF">2006-02-09T08:45:10Z</dcterms:created>
  <dcterms:modified xsi:type="dcterms:W3CDTF">2006-04-26T06:04:45Z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